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00" windowHeight="11670" tabRatio="694" activeTab="1"/>
  </bookViews>
  <sheets>
    <sheet name="Προσφορά Ά Ομαδας" sheetId="1" r:id="rId1"/>
    <sheet name="Προσφορά Β΄ Ομαδας" sheetId="2" r:id="rId2"/>
  </sheets>
  <definedNames/>
  <calcPr fullCalcOnLoad="1"/>
</workbook>
</file>

<file path=xl/sharedStrings.xml><?xml version="1.0" encoding="utf-8"?>
<sst xmlns="http://schemas.openxmlformats.org/spreadsheetml/2006/main" count="239" uniqueCount="103">
  <si>
    <t>α/α</t>
  </si>
  <si>
    <t>Περιγραφή</t>
  </si>
  <si>
    <t>τεμ.</t>
  </si>
  <si>
    <t xml:space="preserve">Ο ΠΡΟΣΦΕΡΩΝ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</si>
  <si>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</si>
  <si>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</si>
  <si>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</si>
  <si>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</si>
  <si>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</si>
  <si>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</si>
  <si>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</si>
  <si>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</si>
  <si>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</si>
  <si>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</si>
  <si>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</si>
  <si>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</si>
  <si>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</si>
  <si>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</si>
  <si>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</si>
  <si>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</si>
  <si>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</si>
  <si>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</si>
  <si>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</si>
  <si>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</si>
  <si>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</si>
  <si>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………………………………………………………………………………………………………………………………………….</t>
  </si>
  <si>
    <t>30125110-5</t>
  </si>
  <si>
    <t>Κωδικός 
CPV</t>
  </si>
  <si>
    <t>Ποσό-
τητα</t>
  </si>
  <si>
    <t>Μονάδα Μέτρη-σης</t>
  </si>
  <si>
    <t>30192113-6</t>
  </si>
  <si>
    <t>22</t>
  </si>
  <si>
    <t>23</t>
  </si>
  <si>
    <t>Α΄ Ομάδα ειδών: Αναλώσιμα μηχανογράφησης</t>
  </si>
  <si>
    <t>24</t>
  </si>
  <si>
    <r>
      <t xml:space="preserve">Γνήσιο δοχείο μαύρου γραφίτη: </t>
    </r>
    <r>
      <rPr>
        <b/>
        <sz val="10"/>
        <rFont val="Arial Greek"/>
        <family val="0"/>
      </rPr>
      <t xml:space="preserve">HP 16A με ΟΕΜ: Q7516A </t>
    </r>
    <r>
      <rPr>
        <sz val="10"/>
        <rFont val="Arial Greek"/>
        <family val="2"/>
      </rPr>
      <t xml:space="preserve">
για εκτυπωτή τύπου: HP Laserjet</t>
    </r>
    <r>
      <rPr>
        <sz val="10"/>
        <rFont val="Arial Greek"/>
        <family val="0"/>
      </rPr>
      <t xml:space="preserve"> 5200</t>
    </r>
  </si>
  <si>
    <r>
      <t xml:space="preserve">Διπλή συσκευασία γνήσιων δοχείων γραφίτη 
</t>
    </r>
    <r>
      <rPr>
        <b/>
        <sz val="10"/>
        <rFont val="Arial Greek"/>
        <family val="0"/>
      </rPr>
      <t>ΗP 35A LaserJet με ΟΕΜ: CB435AD</t>
    </r>
    <r>
      <rPr>
        <sz val="10"/>
        <rFont val="Arial Greek"/>
        <family val="2"/>
      </rPr>
      <t xml:space="preserve">
για εκτυπωτή τύπου: HP Laserjet </t>
    </r>
    <r>
      <rPr>
        <sz val="10"/>
        <rFont val="Arial Greek"/>
        <family val="0"/>
      </rPr>
      <t>P1005 &amp; P1006</t>
    </r>
    <r>
      <rPr>
        <b/>
        <sz val="10"/>
        <rFont val="Arial Greek"/>
        <family val="0"/>
      </rPr>
      <t xml:space="preserve"> </t>
    </r>
  </si>
  <si>
    <r>
      <t xml:space="preserve">Διπλή συσκευασία γνήσιων δοχείων γραφίτη: 
</t>
    </r>
    <r>
      <rPr>
        <b/>
        <sz val="10"/>
        <rFont val="Arial Greek"/>
        <family val="0"/>
      </rPr>
      <t xml:space="preserve">HP 64X με OEM: CC364XD 
</t>
    </r>
    <r>
      <rPr>
        <sz val="10"/>
        <rFont val="Arial Greek"/>
        <family val="0"/>
      </rPr>
      <t xml:space="preserve">για εκτυπωτή τύπου: HP Laserjet P4015 </t>
    </r>
  </si>
  <si>
    <r>
      <t xml:space="preserve">Διπλή συσκευασία γνήσιων δοχείων γραφίτη:
</t>
    </r>
    <r>
      <rPr>
        <b/>
        <sz val="10"/>
        <rFont val="Arial Greek"/>
        <family val="0"/>
      </rPr>
      <t>HP 85Α με ΟΕΜ: CE285AD</t>
    </r>
    <r>
      <rPr>
        <sz val="10"/>
        <rFont val="Arial Greek"/>
        <family val="2"/>
      </rPr>
      <t xml:space="preserve">
για πολυμηχάνημα τύπου: HP Laserjet Pro </t>
    </r>
    <r>
      <rPr>
        <sz val="10"/>
        <rFont val="Arial Greek"/>
        <family val="0"/>
      </rPr>
      <t>M1212NF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0"/>
      </rPr>
      <t>&amp;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0"/>
      </rPr>
      <t xml:space="preserve">εκτυπωτή τύπου HP Laserjet P1102 </t>
    </r>
  </si>
  <si>
    <r>
      <t xml:space="preserve">Διπλή συσκευασία γνήσιων δοχείων γραφίτη: 
</t>
    </r>
    <r>
      <rPr>
        <b/>
        <sz val="10"/>
        <rFont val="Arial Greek"/>
        <family val="0"/>
      </rPr>
      <t>HP 90X με ΟΕΜ: CE390XD</t>
    </r>
    <r>
      <rPr>
        <sz val="10"/>
        <rFont val="Arial Greek"/>
        <family val="2"/>
      </rPr>
      <t xml:space="preserve"> 
για εκτυπωτή τύπου: HP Laserjet </t>
    </r>
    <r>
      <rPr>
        <sz val="10"/>
        <rFont val="Arial Greek"/>
        <family val="0"/>
      </rPr>
      <t>600 M602</t>
    </r>
    <r>
      <rPr>
        <b/>
        <sz val="10"/>
        <rFont val="Arial Greek"/>
        <family val="0"/>
      </rPr>
      <t xml:space="preserve"> </t>
    </r>
  </si>
  <si>
    <r>
      <t xml:space="preserve">Γνήσιο δοχείο μαύρου γραφίτη: </t>
    </r>
    <r>
      <rPr>
        <b/>
        <sz val="10"/>
        <rFont val="Arial Greek"/>
        <family val="0"/>
      </rPr>
      <t>HP 81Χ  με ΟΕΜ: CF281X</t>
    </r>
    <r>
      <rPr>
        <sz val="10"/>
        <rFont val="Arial Greek"/>
        <family val="2"/>
      </rPr>
      <t xml:space="preserve">
για εκτυπωτή τύπου: HP LaserJet Enterprise M605dn</t>
    </r>
  </si>
  <si>
    <r>
      <t>Γνήσιο δοχείο γραφίτη:</t>
    </r>
    <r>
      <rPr>
        <b/>
        <sz val="10"/>
        <rFont val="Arial Greek"/>
        <family val="0"/>
      </rPr>
      <t>HP</t>
    </r>
    <r>
      <rPr>
        <sz val="10"/>
        <rFont val="Arial Greek"/>
        <family val="2"/>
      </rPr>
      <t xml:space="preserve"> </t>
    </r>
    <r>
      <rPr>
        <b/>
        <sz val="10"/>
        <rFont val="Arial Greek"/>
        <family val="0"/>
      </rPr>
      <t>507Χ BLACK με ΟΕΜ: CE400X</t>
    </r>
    <r>
      <rPr>
        <sz val="10"/>
        <rFont val="Arial Greek"/>
        <family val="2"/>
      </rPr>
      <t xml:space="preserve">
για εκτυπωτή τύπου: </t>
    </r>
    <r>
      <rPr>
        <sz val="10"/>
        <rFont val="Arial Greek"/>
        <family val="0"/>
      </rPr>
      <t>HP Color LJ Enterprise 500 M551n</t>
    </r>
  </si>
  <si>
    <r>
      <t xml:space="preserve">Γνήσιο δοχείο γραφίτη: </t>
    </r>
    <r>
      <rPr>
        <b/>
        <sz val="10"/>
        <rFont val="Arial Greek"/>
        <family val="0"/>
      </rPr>
      <t>HP 507Α CYAN με ΟΕΜ: CE401A</t>
    </r>
    <r>
      <rPr>
        <sz val="10"/>
        <rFont val="Arial Greek"/>
        <family val="2"/>
      </rPr>
      <t xml:space="preserve">
για εκτυπωτή τύπου: HP Color LJ Enterprise 500 M551n</t>
    </r>
  </si>
  <si>
    <r>
      <t xml:space="preserve">Γνήσιο δοχείο γραφίτη: </t>
    </r>
    <r>
      <rPr>
        <b/>
        <sz val="10"/>
        <rFont val="Arial Greek"/>
        <family val="0"/>
      </rPr>
      <t>HP 507Α MAGENTA με ΟΕΜ: CE403A</t>
    </r>
    <r>
      <rPr>
        <sz val="10"/>
        <rFont val="Arial Greek"/>
        <family val="2"/>
      </rPr>
      <t xml:space="preserve">
για εκτυπωτή τύπου: HP Color LJ Enterprise 500 M551n</t>
    </r>
  </si>
  <si>
    <r>
      <t xml:space="preserve">Γνήσιο δοχείο γραφίτη: </t>
    </r>
    <r>
      <rPr>
        <b/>
        <sz val="10"/>
        <rFont val="Arial Greek"/>
        <family val="0"/>
      </rPr>
      <t>HP 507Α YELLOW με ΟΕΜ: CE402A</t>
    </r>
    <r>
      <rPr>
        <sz val="10"/>
        <rFont val="Arial Greek"/>
        <family val="2"/>
      </rPr>
      <t xml:space="preserve">
για εκτυπωτή τύπου: HP Color LJ Enterprise 500 M551n</t>
    </r>
  </si>
  <si>
    <r>
      <t xml:space="preserve">Γνήσιο δοχείο μαύρου γραφίτη: </t>
    </r>
    <r>
      <rPr>
        <b/>
        <sz val="10"/>
        <rFont val="Arial Greek"/>
        <family val="0"/>
      </rPr>
      <t>HP 83Χ με ΟΕΜ: CF283X</t>
    </r>
    <r>
      <rPr>
        <sz val="10"/>
        <rFont val="Arial Greek"/>
        <family val="2"/>
      </rPr>
      <t xml:space="preserve">
για εκτυπωτές τύπου: HP LaserJet Pro MFP M225dn &amp; HP LaserJet Pro MFP M127fn</t>
    </r>
  </si>
  <si>
    <t>B΄ Ομάδα ειδών: Μελάνια εκτύπωσης για τους Plotter της Τεχνικής Υπηρεσίας</t>
  </si>
  <si>
    <t>Συνολο Β Ομάδας :</t>
  </si>
  <si>
    <t>Συνολο με Φ.Π.Α. Β Ομάδας :</t>
  </si>
  <si>
    <t>Φ.Π.Α. 24% :</t>
  </si>
  <si>
    <t>Συνολο A Ομάδας :</t>
  </si>
  <si>
    <t>Συνολο με Φ.Π.Α. Α Ομάδας :</t>
  </si>
  <si>
    <r>
      <t xml:space="preserve">Γνήσιο δοχείο μαύρου γραφίτη: </t>
    </r>
    <r>
      <rPr>
        <b/>
        <sz val="10"/>
        <rFont val="Arial Greek"/>
        <family val="0"/>
      </rPr>
      <t>HP 15A με ΟΕΜ:C7115A</t>
    </r>
    <r>
      <rPr>
        <sz val="10"/>
        <rFont val="Arial Greek"/>
        <family val="2"/>
      </rPr>
      <t xml:space="preserve">
</t>
    </r>
    <r>
      <rPr>
        <sz val="10"/>
        <rFont val="Arial Greek"/>
        <family val="0"/>
      </rPr>
      <t xml:space="preserve">για εκτυπωτή τύπου: HP Laserjet 1000  </t>
    </r>
  </si>
  <si>
    <t>Τιμή Μονάδος (€)</t>
  </si>
  <si>
    <r>
      <t xml:space="preserve">Γνήσιο Maintenance Cartridge κατάλληλο για εκτυπωτή Canon imagePrograf IPF710 με </t>
    </r>
    <r>
      <rPr>
        <b/>
        <sz val="10"/>
        <rFont val="Arial Greek"/>
        <family val="0"/>
      </rPr>
      <t>ΟΕΜ: MC-07</t>
    </r>
    <r>
      <rPr>
        <sz val="10"/>
        <rFont val="Arial Greek"/>
        <family val="2"/>
      </rPr>
      <t xml:space="preserve"> </t>
    </r>
  </si>
  <si>
    <r>
      <t xml:space="preserve">Δοχείο μελάνης τριών χρωμάτων </t>
    </r>
    <r>
      <rPr>
        <b/>
        <sz val="10"/>
        <rFont val="Arial Greek"/>
        <family val="0"/>
      </rPr>
      <t>HP 23 με ΟΕΜ: C1823DE</t>
    </r>
    <r>
      <rPr>
        <sz val="10"/>
        <rFont val="Arial Greek"/>
        <family val="2"/>
      </rPr>
      <t xml:space="preserve">
για εκτυπωτή τύπου: HP DeskJet 895</t>
    </r>
  </si>
  <si>
    <r>
      <t xml:space="preserve">Δοχείο μαύρης μελάνης </t>
    </r>
    <r>
      <rPr>
        <b/>
        <sz val="10"/>
        <rFont val="Arial Greek"/>
        <family val="0"/>
      </rPr>
      <t xml:space="preserve">HP 45 με ΟΕΜ: 51645AE </t>
    </r>
    <r>
      <rPr>
        <sz val="10"/>
        <rFont val="Arial Greek"/>
        <family val="2"/>
      </rPr>
      <t xml:space="preserve">
για εκτυπωτές τύπου HP DeskJet 895 &amp; HP OfficeJet G85 </t>
    </r>
  </si>
  <si>
    <r>
      <t>Δοχείο μαύρης μελάνης</t>
    </r>
    <r>
      <rPr>
        <b/>
        <sz val="10"/>
        <rFont val="Arial Greek"/>
        <family val="0"/>
      </rPr>
      <t xml:space="preserve"> HP 901XL με ΟΕΜ: CC654AE</t>
    </r>
    <r>
      <rPr>
        <sz val="10"/>
        <rFont val="Arial Greek"/>
        <family val="2"/>
      </rPr>
      <t xml:space="preserve">
για πολυμηχάνημα τύπου: HP OfficeJet 4500</t>
    </r>
  </si>
  <si>
    <r>
      <rPr>
        <sz val="10"/>
        <rFont val="Arial Greek"/>
        <family val="0"/>
      </rPr>
      <t xml:space="preserve">Δοχείο μελάνης τριών χρωμάτων </t>
    </r>
    <r>
      <rPr>
        <b/>
        <sz val="10"/>
        <rFont val="Arial Greek"/>
        <family val="0"/>
      </rPr>
      <t>HP 901 με ΟΕΜ: CC656AE</t>
    </r>
    <r>
      <rPr>
        <sz val="10"/>
        <rFont val="Arial Greek"/>
        <family val="2"/>
      </rPr>
      <t xml:space="preserve">
για πολυμηχάνημα τύπου: HP OfficeJet 4500</t>
    </r>
  </si>
  <si>
    <r>
      <t xml:space="preserve">Κεφαλή εκτύπωσης 6 χρωμάτων </t>
    </r>
    <r>
      <rPr>
        <b/>
        <sz val="10"/>
        <rFont val="Arial Greek"/>
        <family val="0"/>
      </rPr>
      <t xml:space="preserve">HP 727 με ΟΕΜ: B3P06A </t>
    </r>
    <r>
      <rPr>
        <sz val="10"/>
        <rFont val="Arial Greek"/>
        <family val="2"/>
      </rPr>
      <t xml:space="preserve">
για εκτυπωτή τύπου: HP Designjet T2500 </t>
    </r>
  </si>
  <si>
    <r>
      <t xml:space="preserve">Δοχείο μελάνης </t>
    </r>
    <r>
      <rPr>
        <b/>
        <sz val="10"/>
        <rFont val="Arial Greek"/>
        <family val="0"/>
      </rPr>
      <t xml:space="preserve">HP 72 (130ml) Matte Black με ΟΕΜ: C9403A </t>
    </r>
    <r>
      <rPr>
        <sz val="10"/>
        <rFont val="Arial Greek"/>
        <family val="0"/>
      </rPr>
      <t xml:space="preserve">για εκτυπωτή τύπου: </t>
    </r>
    <r>
      <rPr>
        <sz val="10"/>
        <rFont val="Arial Greek"/>
        <family val="2"/>
      </rPr>
      <t>HP Designjet Τ610</t>
    </r>
  </si>
  <si>
    <r>
      <t xml:space="preserve">Δοχείο μελάνης </t>
    </r>
    <r>
      <rPr>
        <b/>
        <sz val="10"/>
        <rFont val="Arial Greek"/>
        <family val="0"/>
      </rPr>
      <t>HP 72 (130ml) Photo Black με ΟΕΜ: C9470A</t>
    </r>
    <r>
      <rPr>
        <sz val="10"/>
        <rFont val="Arial Greek"/>
        <family val="2"/>
      </rPr>
      <t xml:space="preserve"> για εκτυπωτή τύπου: HP Designjet Τ610</t>
    </r>
  </si>
  <si>
    <r>
      <t xml:space="preserve">Δοχείο μελάνης </t>
    </r>
    <r>
      <rPr>
        <b/>
        <sz val="10"/>
        <rFont val="Arial Greek"/>
        <family val="0"/>
      </rPr>
      <t>HP 72 (130ml) Cyan με ΟΕΜ: C9371A</t>
    </r>
    <r>
      <rPr>
        <sz val="10"/>
        <rFont val="Arial Greek"/>
        <family val="2"/>
      </rPr>
      <t xml:space="preserve"> για εκτυπωτή τύπου: HP Designjet Τ610</t>
    </r>
  </si>
  <si>
    <r>
      <t xml:space="preserve">Δοχείο μελάνης </t>
    </r>
    <r>
      <rPr>
        <b/>
        <sz val="10"/>
        <rFont val="Arial Greek"/>
        <family val="0"/>
      </rPr>
      <t>HP 72 (130ml) Magenta με ΟΕΜ: C9372A</t>
    </r>
    <r>
      <rPr>
        <sz val="10"/>
        <rFont val="Arial Greek"/>
        <family val="2"/>
      </rPr>
      <t xml:space="preserve"> για εκτυπωτή τύπου: HP Designjet Τ610</t>
    </r>
  </si>
  <si>
    <r>
      <t xml:space="preserve">Δοχείο μελάνης </t>
    </r>
    <r>
      <rPr>
        <b/>
        <sz val="10"/>
        <rFont val="Arial Greek"/>
        <family val="0"/>
      </rPr>
      <t>HP 72 (130ml) Yellow με ΟΕΜ: C9373A</t>
    </r>
    <r>
      <rPr>
        <sz val="10"/>
        <rFont val="Arial Greek"/>
        <family val="2"/>
      </rPr>
      <t xml:space="preserve"> για εκτυπωτή τύπου: HP Designjet Τ610</t>
    </r>
  </si>
  <si>
    <r>
      <t xml:space="preserve">Δοχείο μελάνης </t>
    </r>
    <r>
      <rPr>
        <b/>
        <sz val="10"/>
        <rFont val="Arial Greek"/>
        <family val="0"/>
      </rPr>
      <t>HP 72 (130ml) Gray με ΟΕΜ: C9374A</t>
    </r>
    <r>
      <rPr>
        <sz val="10"/>
        <rFont val="Arial Greek"/>
        <family val="2"/>
      </rPr>
      <t xml:space="preserve"> για εκτυπωτή τύπου: HP Designjet Τ610</t>
    </r>
  </si>
  <si>
    <r>
      <t xml:space="preserve">Κεφαλή εκτύπωσης 2 χρωμάτων </t>
    </r>
    <r>
      <rPr>
        <b/>
        <sz val="10"/>
        <rFont val="Arial Greek"/>
        <family val="0"/>
      </rPr>
      <t xml:space="preserve">HP 72 Photo Black &amp; Gray με ΟΕΜ: C9380A </t>
    </r>
    <r>
      <rPr>
        <sz val="10"/>
        <rFont val="Arial Greek"/>
        <family val="0"/>
      </rPr>
      <t xml:space="preserve">για </t>
    </r>
    <r>
      <rPr>
        <sz val="10"/>
        <rFont val="Arial Greek"/>
        <family val="2"/>
      </rPr>
      <t>εκτυπωτή τύπου HP Designjet T610</t>
    </r>
  </si>
  <si>
    <r>
      <t xml:space="preserve">Κεφαλή εκτύπωσης 2 χρωμάτων </t>
    </r>
    <r>
      <rPr>
        <b/>
        <sz val="10"/>
        <rFont val="Arial Greek"/>
        <family val="0"/>
      </rPr>
      <t>HP 72 Magenta &amp; Cyan με ΟΕΜ: C9383A</t>
    </r>
    <r>
      <rPr>
        <sz val="10"/>
        <rFont val="Arial Greek"/>
        <family val="2"/>
      </rPr>
      <t xml:space="preserve"> για εκτυπωτή τύπου HP Designjet T610</t>
    </r>
  </si>
  <si>
    <r>
      <t xml:space="preserve">Κεφαλή εκτύπωσης 2 χρωμάτων </t>
    </r>
    <r>
      <rPr>
        <b/>
        <sz val="10"/>
        <rFont val="Arial Greek"/>
        <family val="0"/>
      </rPr>
      <t>HP 72 Matte Black &amp;Yellow με ΟΕΜ: C9384A</t>
    </r>
    <r>
      <rPr>
        <sz val="10"/>
        <rFont val="Arial Greek"/>
        <family val="2"/>
      </rPr>
      <t xml:space="preserve"> για εκτυπωτή τύπου HP Designjet T610</t>
    </r>
  </si>
  <si>
    <r>
      <t xml:space="preserve">Δοχείο μελάνης </t>
    </r>
    <r>
      <rPr>
        <b/>
        <sz val="10"/>
        <rFont val="Arial Greek"/>
        <family val="0"/>
      </rPr>
      <t>Canon (130ml) Magenta με ΟΕΜ: PFI-102Μ</t>
    </r>
    <r>
      <rPr>
        <sz val="10"/>
        <rFont val="Arial Greek"/>
        <family val="2"/>
      </rPr>
      <t xml:space="preserve"> για εκτυπωτή τύπου: Canon imagePrograf IPF710</t>
    </r>
  </si>
  <si>
    <r>
      <t xml:space="preserve">Δοχείο μελάνης </t>
    </r>
    <r>
      <rPr>
        <b/>
        <sz val="10"/>
        <rFont val="Arial Greek"/>
        <family val="0"/>
      </rPr>
      <t>Canon (130ml) Cyan με ΟΕΜ: PFI-102C</t>
    </r>
    <r>
      <rPr>
        <sz val="10"/>
        <rFont val="Arial Greek"/>
        <family val="2"/>
      </rPr>
      <t xml:space="preserve"> για εκτυπωτή τύπου: Canon imagePrograf IPF710</t>
    </r>
  </si>
  <si>
    <r>
      <t xml:space="preserve">Δοχείο μελάνης </t>
    </r>
    <r>
      <rPr>
        <b/>
        <sz val="10"/>
        <rFont val="Arial Greek"/>
        <family val="0"/>
      </rPr>
      <t>Canon (130ml) Matte Black με ΟΕΜ: PFI-102MBK</t>
    </r>
    <r>
      <rPr>
        <sz val="10"/>
        <rFont val="Arial Greek"/>
        <family val="2"/>
      </rPr>
      <t xml:space="preserve"> για εκτυπωτή τύπου: Canon imagePrograf IPF710</t>
    </r>
  </si>
  <si>
    <r>
      <t xml:space="preserve">Δοχείο μελάνης </t>
    </r>
    <r>
      <rPr>
        <b/>
        <sz val="10"/>
        <rFont val="Arial Greek"/>
        <family val="0"/>
      </rPr>
      <t>Canon (130ml) Yellow με ΟΕΜ: PFI-102 Υ</t>
    </r>
    <r>
      <rPr>
        <sz val="10"/>
        <rFont val="Arial Greek"/>
        <family val="2"/>
      </rPr>
      <t xml:space="preserve"> για εκτυπωτή τύπου: Canon imagePrograf IPF710</t>
    </r>
  </si>
  <si>
    <r>
      <t xml:space="preserve">Δοχείο μελάνης </t>
    </r>
    <r>
      <rPr>
        <b/>
        <sz val="10"/>
        <rFont val="Arial Greek"/>
        <family val="0"/>
      </rPr>
      <t>HP 727 (130ml) Gray με ΟΕΜ: B3P24A</t>
    </r>
    <r>
      <rPr>
        <sz val="10"/>
        <rFont val="Arial Greek"/>
        <family val="2"/>
      </rPr>
      <t xml:space="preserve"> για εκτυπωτή τύπου: HP Designjet T2500</t>
    </r>
  </si>
  <si>
    <r>
      <t xml:space="preserve">Δοχείο μελάνης </t>
    </r>
    <r>
      <rPr>
        <b/>
        <sz val="10"/>
        <rFont val="Arial Greek"/>
        <family val="0"/>
      </rPr>
      <t>HP 727 (130ml) Cyan με ΟΕΜ: B3P19A</t>
    </r>
    <r>
      <rPr>
        <sz val="10"/>
        <rFont val="Arial Greek"/>
        <family val="2"/>
      </rPr>
      <t xml:space="preserve"> για εκτυπωτή τύπου: HP Designjet T2500</t>
    </r>
  </si>
  <si>
    <r>
      <t xml:space="preserve">Δοχείο μελάνης </t>
    </r>
    <r>
      <rPr>
        <b/>
        <sz val="10"/>
        <rFont val="Arial Greek"/>
        <family val="0"/>
      </rPr>
      <t>HP 727 (130ml) Photo Black με ΟΕΜ: B3P23A</t>
    </r>
    <r>
      <rPr>
        <sz val="10"/>
        <rFont val="Arial Greek"/>
        <family val="2"/>
      </rPr>
      <t xml:space="preserve"> για εκτυπωτή τύπου: HP Designjet T2500</t>
    </r>
  </si>
  <si>
    <r>
      <t xml:space="preserve">Δοχείο μελάνης </t>
    </r>
    <r>
      <rPr>
        <b/>
        <sz val="10"/>
        <rFont val="Arial Greek"/>
        <family val="0"/>
      </rPr>
      <t>HP 727 (130ml) Magenta με ΟΕΜ: B3P20A</t>
    </r>
    <r>
      <rPr>
        <sz val="10"/>
        <rFont val="Arial Greek"/>
        <family val="2"/>
      </rPr>
      <t xml:space="preserve"> για εκτυπωτή τύπου: HP Designjet T2500</t>
    </r>
  </si>
  <si>
    <r>
      <t xml:space="preserve">Δοχείο μελάνης </t>
    </r>
    <r>
      <rPr>
        <b/>
        <sz val="10"/>
        <rFont val="Arial Greek"/>
        <family val="0"/>
      </rPr>
      <t xml:space="preserve">HP 727 (130ml) Yellow με ΟΕΜ: B3P21A </t>
    </r>
    <r>
      <rPr>
        <sz val="10"/>
        <rFont val="Arial Greek"/>
        <family val="2"/>
      </rPr>
      <t>για εκτυπωτή τύπου: HP Designjet T2500</t>
    </r>
  </si>
  <si>
    <r>
      <t xml:space="preserve">Δοχείο μελάνης </t>
    </r>
    <r>
      <rPr>
        <b/>
        <sz val="10"/>
        <rFont val="Arial Greek"/>
        <family val="0"/>
      </rPr>
      <t>HP 727 (300ml) Matte Black με ΟΕΜ: C1Q12A</t>
    </r>
    <r>
      <rPr>
        <sz val="10"/>
        <rFont val="Arial Greek"/>
        <family val="2"/>
      </rPr>
      <t xml:space="preserve"> για εκτυπωτή τύπου: HP Designjet T2500</t>
    </r>
  </si>
  <si>
    <t>Κ.Μ.: Π8617 - Αναλώσιμα Μηχανογράφησης &amp; Μελάνια εκτύπωσης για τους Plotter της Τεχνικής Υπηρεσίας</t>
  </si>
  <si>
    <r>
      <t xml:space="preserve">Διπλή συσκευασία γνήσιων δοχείων γραφίτη: 
</t>
    </r>
    <r>
      <rPr>
        <b/>
        <sz val="10"/>
        <rFont val="Arial Greek"/>
        <family val="0"/>
      </rPr>
      <t>HP 504X BLACK με ΟΕΜ: CE250XD</t>
    </r>
    <r>
      <rPr>
        <sz val="10"/>
        <rFont val="Arial Greek"/>
        <family val="2"/>
      </rPr>
      <t xml:space="preserve">
για εκτυπωτή τύπου: HP Color Laserjet </t>
    </r>
    <r>
      <rPr>
        <sz val="10"/>
        <rFont val="Arial Greek"/>
        <family val="0"/>
      </rPr>
      <t>CP3525</t>
    </r>
    <r>
      <rPr>
        <b/>
        <sz val="10"/>
        <rFont val="Arial Greek"/>
        <family val="0"/>
      </rPr>
      <t xml:space="preserve"> </t>
    </r>
  </si>
  <si>
    <r>
      <t xml:space="preserve">Γνήσιο δοχείο γραφίτη: </t>
    </r>
    <r>
      <rPr>
        <b/>
        <sz val="10"/>
        <rFont val="Arial Greek"/>
        <family val="0"/>
      </rPr>
      <t>HP 504A CYAN με ΟΕΜ: CE251A</t>
    </r>
    <r>
      <rPr>
        <sz val="10"/>
        <rFont val="Arial Greek"/>
        <family val="2"/>
      </rPr>
      <t xml:space="preserve">
για εκτυπωτή τύπου: HP Color Laserjet CP3525</t>
    </r>
  </si>
  <si>
    <r>
      <t xml:space="preserve">Γνήσιο δοχείο γραφίτη: </t>
    </r>
    <r>
      <rPr>
        <b/>
        <sz val="10"/>
        <rFont val="Arial Greek"/>
        <family val="0"/>
      </rPr>
      <t>HP 504A YELLOW με ΟΕΜ: CE252A</t>
    </r>
    <r>
      <rPr>
        <sz val="10"/>
        <rFont val="Arial Greek"/>
        <family val="2"/>
      </rPr>
      <t xml:space="preserve">
για εκτυπωτή τύπου: HP Color Laserjet CP3525</t>
    </r>
    <r>
      <rPr>
        <b/>
        <sz val="10"/>
        <rFont val="Arial Greek"/>
        <family val="0"/>
      </rPr>
      <t xml:space="preserve"> </t>
    </r>
  </si>
  <si>
    <r>
      <t xml:space="preserve">Γνήσιο δοχείο γραφίτη: </t>
    </r>
    <r>
      <rPr>
        <b/>
        <sz val="10"/>
        <rFont val="Arial Greek"/>
        <family val="0"/>
      </rPr>
      <t>HP 504A MAGENTA με ΟΕΜ: CE253A</t>
    </r>
    <r>
      <rPr>
        <sz val="10"/>
        <rFont val="Arial Greek"/>
        <family val="2"/>
      </rPr>
      <t xml:space="preserve">
για εκτυπωτή τύπου: HP Color Laserjet CP3525</t>
    </r>
    <r>
      <rPr>
        <b/>
        <sz val="10"/>
        <rFont val="Arial Greek"/>
        <family val="0"/>
      </rPr>
      <t xml:space="preserve"> </t>
    </r>
  </si>
  <si>
    <r>
      <t xml:space="preserve">Γνήσιο δοχείο γραφίτη: </t>
    </r>
    <r>
      <rPr>
        <b/>
        <sz val="10"/>
        <rFont val="Arial Greek"/>
        <family val="0"/>
      </rPr>
      <t>HP 508Χ BLACK με ΟΕΜ: CF360Χ</t>
    </r>
    <r>
      <rPr>
        <sz val="10"/>
        <rFont val="Arial Greek"/>
        <family val="2"/>
      </rPr>
      <t xml:space="preserve">
για εκτυπωτή τύπου: HP Color LJ Enterprise M552</t>
    </r>
  </si>
  <si>
    <r>
      <t>Γνήσιο δοχείο γραφίτη:</t>
    </r>
    <r>
      <rPr>
        <b/>
        <sz val="10"/>
        <rFont val="Arial Greek"/>
        <family val="0"/>
      </rPr>
      <t xml:space="preserve"> HP 508Χ CYAN με ΟΕΜ: CF361Χ </t>
    </r>
    <r>
      <rPr>
        <sz val="10"/>
        <rFont val="Arial Greek"/>
        <family val="2"/>
      </rPr>
      <t xml:space="preserve">
για εκτυπωτή τύπου: HP Color LJ Enterprise M552</t>
    </r>
  </si>
  <si>
    <r>
      <t xml:space="preserve">Γνήσιο δοχείο γραφίτη: </t>
    </r>
    <r>
      <rPr>
        <b/>
        <sz val="10"/>
        <rFont val="Arial Greek"/>
        <family val="0"/>
      </rPr>
      <t>HP 508Χ YELLOW με ΟΕΜ: CF362Χ</t>
    </r>
    <r>
      <rPr>
        <sz val="10"/>
        <rFont val="Arial Greek"/>
        <family val="2"/>
      </rPr>
      <t xml:space="preserve">
για εκτυπωτή τύπου: HP Color LJ Enterprise M552 </t>
    </r>
  </si>
  <si>
    <r>
      <t xml:space="preserve">Γνήσιο δοχείο γραφίτη: </t>
    </r>
    <r>
      <rPr>
        <b/>
        <sz val="10"/>
        <rFont val="Arial Greek"/>
        <family val="0"/>
      </rPr>
      <t>HP</t>
    </r>
    <r>
      <rPr>
        <sz val="10"/>
        <rFont val="Arial Greek"/>
        <family val="2"/>
      </rPr>
      <t xml:space="preserve"> </t>
    </r>
    <r>
      <rPr>
        <b/>
        <sz val="10"/>
        <rFont val="Arial Greek"/>
        <family val="0"/>
      </rPr>
      <t>508Χ MAGENTA με ΟΕΜ: CF363Χ</t>
    </r>
    <r>
      <rPr>
        <sz val="10"/>
        <rFont val="Arial Greek"/>
        <family val="2"/>
      </rPr>
      <t xml:space="preserve">
για εκτυπωτή τύπου: HP Color LJ Enterprise M552</t>
    </r>
  </si>
  <si>
    <r>
      <t xml:space="preserve">Μονάδα συλλογής γραφίτη </t>
    </r>
    <r>
      <rPr>
        <b/>
        <sz val="10"/>
        <rFont val="Arial Greek"/>
        <family val="0"/>
      </rPr>
      <t>HP</t>
    </r>
    <r>
      <rPr>
        <sz val="10"/>
        <rFont val="Arial Greek"/>
        <family val="2"/>
      </rPr>
      <t xml:space="preserve"> </t>
    </r>
    <r>
      <rPr>
        <b/>
        <sz val="10"/>
        <rFont val="Arial Greek"/>
        <family val="0"/>
      </rPr>
      <t>με ΟΕΜ: B5L37A</t>
    </r>
    <r>
      <rPr>
        <sz val="10"/>
        <rFont val="Arial Greek"/>
        <family val="2"/>
      </rPr>
      <t xml:space="preserve">
για εκτυπωτή τύπου: HP Color LJ Enterprise M552</t>
    </r>
  </si>
  <si>
    <r>
      <t xml:space="preserve">Γνήσιο δοχείο μαύρου γραφίτη: </t>
    </r>
    <r>
      <rPr>
        <b/>
        <sz val="10"/>
        <rFont val="Arial Greek"/>
        <family val="0"/>
      </rPr>
      <t>HP 36Α με ΟΕΜ: CB436A</t>
    </r>
    <r>
      <rPr>
        <sz val="10"/>
        <rFont val="Arial Greek"/>
        <family val="2"/>
      </rPr>
      <t xml:space="preserve">
για εκτυπωτή τύπου: HP LaserJet </t>
    </r>
    <r>
      <rPr>
        <sz val="10"/>
        <rFont val="Arial Greek"/>
        <family val="0"/>
      </rPr>
      <t>P1505</t>
    </r>
    <r>
      <rPr>
        <b/>
        <sz val="10"/>
        <rFont val="Arial Greek"/>
        <family val="0"/>
      </rPr>
      <t xml:space="preserve"> </t>
    </r>
  </si>
  <si>
    <r>
      <t xml:space="preserve">Γνήσιο δοχείο μαύρου γραφίτη </t>
    </r>
    <r>
      <rPr>
        <b/>
        <sz val="10"/>
        <rFont val="Arial Greek"/>
        <family val="0"/>
      </rPr>
      <t>SAMSUNG</t>
    </r>
    <r>
      <rPr>
        <sz val="10"/>
        <rFont val="Arial Greek"/>
        <family val="2"/>
      </rPr>
      <t xml:space="preserve"> </t>
    </r>
    <r>
      <rPr>
        <b/>
        <sz val="10"/>
        <rFont val="Arial Greek"/>
        <family val="0"/>
      </rPr>
      <t>με ΟΕΜ: MLT-D1042S</t>
    </r>
    <r>
      <rPr>
        <sz val="10"/>
        <rFont val="Arial Greek"/>
        <family val="2"/>
      </rPr>
      <t xml:space="preserve"> 
για εκτυπωτή τύπου: </t>
    </r>
    <r>
      <rPr>
        <sz val="10"/>
        <rFont val="Arial Greek"/>
        <family val="0"/>
      </rPr>
      <t xml:space="preserve">SAMSUNG ML1660 ή ML1670 </t>
    </r>
  </si>
  <si>
    <r>
      <t xml:space="preserve">Γνήσιο δοχείο μαύρου γραφίτη </t>
    </r>
    <r>
      <rPr>
        <b/>
        <sz val="10"/>
        <rFont val="Arial Greek"/>
        <family val="0"/>
      </rPr>
      <t xml:space="preserve">OKI με ΟΕΜ: 44992402  
</t>
    </r>
    <r>
      <rPr>
        <sz val="10"/>
        <rFont val="Arial Greek"/>
        <family val="0"/>
      </rPr>
      <t xml:space="preserve">για εκτυπωτή τύπου: </t>
    </r>
    <r>
      <rPr>
        <b/>
        <sz val="10"/>
        <rFont val="Arial Greek"/>
        <family val="0"/>
      </rPr>
      <t>ΟΚΙ B401D</t>
    </r>
  </si>
  <si>
    <t>Α.1 TONER ΓΙΑ ΕΚΤΥΠΩΤΕΣ LASER</t>
  </si>
  <si>
    <t>Α.2 ΜΕΛΑΝΙΑ &amp; ΑΝΑΛΩΣΙΜΑ ΓΙΑ ΕΚΤΥΠΩΤΕΣ INKJET</t>
  </si>
  <si>
    <t xml:space="preserve">Έλαβα γνώση και συμφωνώ απόλυτα με τις Τεχνικές Προδιαγραφές της με κωδικό </t>
  </si>
  <si>
    <t>Π86/2017 μελέτης του Δήμου Ιλίου</t>
  </si>
  <si>
    <t>ΙΛΙΟΝ, …. / …./ 2017</t>
  </si>
  <si>
    <t>Συνολική Τιμή 
(€)</t>
  </si>
  <si>
    <t>Προϋπολογισμός Ά Ομάδας: 14.790,72 € με το Φ.Π.Α.</t>
  </si>
  <si>
    <t>υπογραφή - σφραγίδα</t>
  </si>
  <si>
    <t>Προϋπολογισμός Β΄ Ομάδας: 2.197,28 € με το Φ.Π.Α.</t>
  </si>
  <si>
    <t xml:space="preserve">ΠΡΟΣΦΟΡΑ Β΄ ΟΜΑΔΑΣ </t>
  </si>
  <si>
    <t>ΠΡΟΣΦΟΡΑ  Α΄ ΟΜΑΔΑΣ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</si>
</sst>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00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  <numFmt numFmtId="176" formatCode="[$€-2]\ #,##0.00_);[Red]\([$€-2]\ #,##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\ &quot;€&quot;"/>
    <numFmt numFmtId="181" formatCode="&quot;Ναι&quot;;&quot;Ναι&quot;;&quot;Όχι&quot;"/>
    <numFmt numFmtId="182" formatCode="&quot;Ενεργό&quot;;&quot;Ενεργό&quot;;&quot;Ανενεργό&quot;"/>
    <numFmt numFmtId="183" formatCode="#,##0.00\ _€"/>
  </numFmts>
  <fonts count="46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u val="single"/>
      <sz val="10"/>
      <name val="Arial Greek"/>
      <family val="2"/>
    </font>
    <font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color indexed="8"/>
      <name val="Arial Greek"/>
      <family val="2"/>
    </font>
    <font>
      <sz val="11"/>
      <name val="Arial Greek"/>
      <family val="2"/>
    </font>
    <font>
      <sz val="10"/>
      <name val="Courier New"/>
      <family val="3"/>
    </font>
    <font>
      <sz val="10"/>
      <color indexed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11" fontId="6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wrapText="1"/>
    </xf>
    <xf numFmtId="0" fontId="4" fillId="0" borderId="0" xfId="0" applyFont="1" applyAlignment="1">
      <alignment horizontal="right" vertical="center"/>
    </xf>
    <xf numFmtId="49" fontId="1" fillId="34" borderId="14" xfId="0" applyNumberFormat="1" applyFont="1" applyFill="1" applyBorder="1" applyAlignment="1">
      <alignment horizontal="left" vertical="center"/>
    </xf>
    <xf numFmtId="49" fontId="1" fillId="34" borderId="12" xfId="0" applyNumberFormat="1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right" vertical="center" wrapText="1"/>
    </xf>
    <xf numFmtId="49" fontId="1" fillId="35" borderId="14" xfId="0" applyNumberFormat="1" applyFont="1" applyFill="1" applyBorder="1" applyAlignment="1">
      <alignment horizontal="left" vertical="center"/>
    </xf>
    <xf numFmtId="49" fontId="1" fillId="35" borderId="12" xfId="0" applyNumberFormat="1" applyFont="1" applyFill="1" applyBorder="1" applyAlignment="1">
      <alignment horizontal="left" vertical="center" wrapText="1"/>
    </xf>
    <xf numFmtId="49" fontId="1" fillId="35" borderId="12" xfId="0" applyNumberFormat="1" applyFont="1" applyFill="1" applyBorder="1" applyAlignment="1">
      <alignment horizontal="center" vertical="center" wrapText="1"/>
    </xf>
    <xf numFmtId="49" fontId="1" fillId="35" borderId="12" xfId="0" applyNumberFormat="1" applyFont="1" applyFill="1" applyBorder="1" applyAlignment="1">
      <alignment horizontal="right" vertical="center" wrapText="1"/>
    </xf>
    <xf numFmtId="4" fontId="0" fillId="35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 vertical="center"/>
    </xf>
    <xf numFmtId="49" fontId="1" fillId="35" borderId="13" xfId="0" applyNumberFormat="1" applyFont="1" applyFill="1" applyBorder="1" applyAlignment="1">
      <alignment horizontal="right" vertical="center" wrapText="1"/>
    </xf>
    <xf numFmtId="49" fontId="1" fillId="34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64"/>
  <sheetViews>
    <sheetView zoomScalePageLayoutView="0" workbookViewId="0" topLeftCell="A37">
      <selection activeCell="N17" sqref="N17"/>
    </sheetView>
  </sheetViews>
  <sheetFormatPr defaultColWidth="9.00390625" defaultRowHeight="12.75"/>
  <cols>
    <col min="1" max="1" width="4.25390625" style="2" customWidth="1"/>
    <col min="2" max="2" width="51.00390625" style="2" customWidth="1"/>
    <col min="3" max="3" width="10.75390625" style="2" customWidth="1"/>
    <col min="4" max="4" width="8.375" style="2" customWidth="1"/>
    <col min="5" max="5" width="6.25390625" style="2" customWidth="1"/>
    <col min="6" max="6" width="11.375" style="2" customWidth="1"/>
    <col min="7" max="7" width="10.125" style="2" customWidth="1"/>
    <col min="8" max="16384" width="9.125" style="2" customWidth="1"/>
  </cols>
  <sheetData>
    <row r="1" spans="1:7" ht="21" customHeight="1">
      <c r="A1" s="1" t="s">
        <v>79</v>
      </c>
      <c r="B1" s="1"/>
      <c r="C1" s="1"/>
      <c r="D1" s="1"/>
      <c r="E1"/>
      <c r="F1"/>
      <c r="G1" s="1"/>
    </row>
    <row r="2" spans="1:5" ht="12.75">
      <c r="A2" s="1" t="s">
        <v>98</v>
      </c>
      <c r="B2" s="1"/>
      <c r="C2" s="1"/>
      <c r="D2" s="7"/>
      <c r="E2" s="1"/>
    </row>
    <row r="4" spans="1:6" ht="18.75" customHeight="1">
      <c r="A4" s="1"/>
      <c r="B4" s="46" t="s">
        <v>102</v>
      </c>
      <c r="E4" s="1"/>
      <c r="F4" s="1"/>
    </row>
    <row r="5" spans="1:6" ht="18.75" customHeight="1">
      <c r="A5" s="1"/>
      <c r="B5" s="60"/>
      <c r="C5" s="1"/>
      <c r="D5" s="3"/>
      <c r="E5" s="1"/>
      <c r="F5" s="1"/>
    </row>
    <row r="7" spans="1:7" ht="38.25">
      <c r="A7" s="8" t="s">
        <v>0</v>
      </c>
      <c r="B7" s="9" t="s">
        <v>1</v>
      </c>
      <c r="C7" s="8" t="s">
        <v>27</v>
      </c>
      <c r="D7" s="8" t="s">
        <v>29</v>
      </c>
      <c r="E7" s="8" t="s">
        <v>28</v>
      </c>
      <c r="F7" s="6" t="s">
        <v>53</v>
      </c>
      <c r="G7" s="6" t="s">
        <v>97</v>
      </c>
    </row>
    <row r="8" spans="1:7" ht="24.75" customHeight="1">
      <c r="A8" s="61" t="s">
        <v>33</v>
      </c>
      <c r="B8" s="62"/>
      <c r="C8" s="62"/>
      <c r="D8" s="63"/>
      <c r="E8" s="63"/>
      <c r="F8" s="64"/>
      <c r="G8" s="72"/>
    </row>
    <row r="9" spans="1:7" ht="22.5" customHeight="1">
      <c r="A9" s="65" t="s">
        <v>92</v>
      </c>
      <c r="B9" s="66"/>
      <c r="C9" s="66"/>
      <c r="D9" s="67"/>
      <c r="E9" s="67"/>
      <c r="F9" s="68"/>
      <c r="G9" s="71"/>
    </row>
    <row r="10" spans="1:7" s="21" customFormat="1" ht="29.25" customHeight="1">
      <c r="A10" s="18" t="s">
        <v>4</v>
      </c>
      <c r="B10" s="19" t="s">
        <v>52</v>
      </c>
      <c r="C10" s="36" t="s">
        <v>26</v>
      </c>
      <c r="D10" s="29" t="s">
        <v>2</v>
      </c>
      <c r="E10" s="20">
        <v>2</v>
      </c>
      <c r="F10" s="32"/>
      <c r="G10" s="24">
        <f aca="true" t="shared" si="0" ref="G10:G33">E10*F10</f>
        <v>0</v>
      </c>
    </row>
    <row r="11" spans="1:7" s="21" customFormat="1" ht="25.5">
      <c r="A11" s="18" t="s">
        <v>5</v>
      </c>
      <c r="B11" s="19" t="s">
        <v>35</v>
      </c>
      <c r="C11" s="36" t="s">
        <v>26</v>
      </c>
      <c r="D11" s="29" t="s">
        <v>2</v>
      </c>
      <c r="E11" s="20">
        <v>2</v>
      </c>
      <c r="F11" s="32"/>
      <c r="G11" s="24">
        <f t="shared" si="0"/>
        <v>0</v>
      </c>
    </row>
    <row r="12" spans="1:7" s="21" customFormat="1" ht="38.25">
      <c r="A12" s="18" t="s">
        <v>6</v>
      </c>
      <c r="B12" s="37" t="s">
        <v>36</v>
      </c>
      <c r="C12" s="36" t="s">
        <v>26</v>
      </c>
      <c r="D12" s="29" t="s">
        <v>2</v>
      </c>
      <c r="E12" s="38">
        <v>2</v>
      </c>
      <c r="F12" s="33"/>
      <c r="G12" s="24">
        <f t="shared" si="0"/>
        <v>0</v>
      </c>
    </row>
    <row r="13" spans="1:7" s="21" customFormat="1" ht="38.25">
      <c r="A13" s="18" t="s">
        <v>7</v>
      </c>
      <c r="B13" s="19" t="s">
        <v>37</v>
      </c>
      <c r="C13" s="36" t="s">
        <v>26</v>
      </c>
      <c r="D13" s="29" t="s">
        <v>2</v>
      </c>
      <c r="E13" s="20">
        <v>2</v>
      </c>
      <c r="F13" s="32"/>
      <c r="G13" s="24">
        <f t="shared" si="0"/>
        <v>0</v>
      </c>
    </row>
    <row r="14" spans="1:7" s="21" customFormat="1" ht="25.5">
      <c r="A14" s="18" t="s">
        <v>8</v>
      </c>
      <c r="B14" s="42" t="s">
        <v>40</v>
      </c>
      <c r="C14" s="36" t="s">
        <v>26</v>
      </c>
      <c r="D14" s="29" t="s">
        <v>2</v>
      </c>
      <c r="E14" s="20">
        <v>4</v>
      </c>
      <c r="F14" s="35"/>
      <c r="G14" s="24">
        <f t="shared" si="0"/>
        <v>0</v>
      </c>
    </row>
    <row r="15" spans="1:7" s="21" customFormat="1" ht="38.25">
      <c r="A15" s="18" t="s">
        <v>9</v>
      </c>
      <c r="B15" s="42" t="s">
        <v>45</v>
      </c>
      <c r="C15" s="36" t="s">
        <v>26</v>
      </c>
      <c r="D15" s="29" t="s">
        <v>2</v>
      </c>
      <c r="E15" s="20">
        <v>3</v>
      </c>
      <c r="F15" s="35"/>
      <c r="G15" s="24">
        <f t="shared" si="0"/>
        <v>0</v>
      </c>
    </row>
    <row r="16" spans="1:7" s="21" customFormat="1" ht="51">
      <c r="A16" s="18" t="s">
        <v>10</v>
      </c>
      <c r="B16" s="19" t="s">
        <v>38</v>
      </c>
      <c r="C16" s="36" t="s">
        <v>26</v>
      </c>
      <c r="D16" s="29" t="s">
        <v>2</v>
      </c>
      <c r="E16" s="20">
        <v>4</v>
      </c>
      <c r="F16" s="32"/>
      <c r="G16" s="24">
        <f t="shared" si="0"/>
        <v>0</v>
      </c>
    </row>
    <row r="17" spans="1:7" s="21" customFormat="1" ht="38.25">
      <c r="A17" s="18" t="s">
        <v>11</v>
      </c>
      <c r="B17" s="40" t="s">
        <v>39</v>
      </c>
      <c r="C17" s="41" t="s">
        <v>26</v>
      </c>
      <c r="D17" s="29" t="s">
        <v>2</v>
      </c>
      <c r="E17" s="20">
        <v>4</v>
      </c>
      <c r="F17" s="32"/>
      <c r="G17" s="24">
        <f t="shared" si="0"/>
        <v>0</v>
      </c>
    </row>
    <row r="18" spans="1:7" s="21" customFormat="1" ht="25.5">
      <c r="A18" s="18" t="s">
        <v>12</v>
      </c>
      <c r="B18" s="19" t="s">
        <v>41</v>
      </c>
      <c r="C18" s="36" t="s">
        <v>26</v>
      </c>
      <c r="D18" s="29" t="s">
        <v>2</v>
      </c>
      <c r="E18" s="20">
        <v>4</v>
      </c>
      <c r="F18" s="32"/>
      <c r="G18" s="24">
        <f t="shared" si="0"/>
        <v>0</v>
      </c>
    </row>
    <row r="19" spans="1:7" s="21" customFormat="1" ht="25.5">
      <c r="A19" s="18" t="s">
        <v>13</v>
      </c>
      <c r="B19" s="19" t="s">
        <v>42</v>
      </c>
      <c r="C19" s="36" t="s">
        <v>26</v>
      </c>
      <c r="D19" s="29" t="s">
        <v>2</v>
      </c>
      <c r="E19" s="20">
        <v>4</v>
      </c>
      <c r="F19" s="32"/>
      <c r="G19" s="24">
        <f t="shared" si="0"/>
        <v>0</v>
      </c>
    </row>
    <row r="20" spans="1:7" s="21" customFormat="1" ht="28.5" customHeight="1">
      <c r="A20" s="18" t="s">
        <v>14</v>
      </c>
      <c r="B20" s="19" t="s">
        <v>44</v>
      </c>
      <c r="C20" s="36" t="s">
        <v>26</v>
      </c>
      <c r="D20" s="29" t="s">
        <v>2</v>
      </c>
      <c r="E20" s="20">
        <v>4</v>
      </c>
      <c r="F20" s="32"/>
      <c r="G20" s="24">
        <f t="shared" si="0"/>
        <v>0</v>
      </c>
    </row>
    <row r="21" spans="1:7" s="21" customFormat="1" ht="38.25">
      <c r="A21" s="18" t="s">
        <v>15</v>
      </c>
      <c r="B21" s="19" t="s">
        <v>43</v>
      </c>
      <c r="C21" s="36" t="s">
        <v>26</v>
      </c>
      <c r="D21" s="29" t="s">
        <v>2</v>
      </c>
      <c r="E21" s="20">
        <v>3</v>
      </c>
      <c r="F21" s="32"/>
      <c r="G21" s="24">
        <f t="shared" si="0"/>
        <v>0</v>
      </c>
    </row>
    <row r="22" spans="1:7" s="21" customFormat="1" ht="38.25">
      <c r="A22" s="18" t="s">
        <v>16</v>
      </c>
      <c r="B22" s="19" t="s">
        <v>80</v>
      </c>
      <c r="C22" s="36" t="s">
        <v>26</v>
      </c>
      <c r="D22" s="29" t="s">
        <v>2</v>
      </c>
      <c r="E22" s="20">
        <v>3</v>
      </c>
      <c r="F22" s="32"/>
      <c r="G22" s="24">
        <f t="shared" si="0"/>
        <v>0</v>
      </c>
    </row>
    <row r="23" spans="1:7" s="21" customFormat="1" ht="25.5">
      <c r="A23" s="18" t="s">
        <v>17</v>
      </c>
      <c r="B23" s="19" t="s">
        <v>81</v>
      </c>
      <c r="C23" s="36" t="s">
        <v>26</v>
      </c>
      <c r="D23" s="29" t="s">
        <v>2</v>
      </c>
      <c r="E23" s="20">
        <v>2</v>
      </c>
      <c r="F23" s="32"/>
      <c r="G23" s="24">
        <f t="shared" si="0"/>
        <v>0</v>
      </c>
    </row>
    <row r="24" spans="1:7" s="21" customFormat="1" ht="27.75" customHeight="1">
      <c r="A24" s="18" t="s">
        <v>18</v>
      </c>
      <c r="B24" s="19" t="s">
        <v>82</v>
      </c>
      <c r="C24" s="36" t="s">
        <v>26</v>
      </c>
      <c r="D24" s="29" t="s">
        <v>2</v>
      </c>
      <c r="E24" s="20">
        <v>2</v>
      </c>
      <c r="F24" s="32"/>
      <c r="G24" s="24">
        <f t="shared" si="0"/>
        <v>0</v>
      </c>
    </row>
    <row r="25" spans="1:7" s="21" customFormat="1" ht="38.25">
      <c r="A25" s="18" t="s">
        <v>19</v>
      </c>
      <c r="B25" s="19" t="s">
        <v>83</v>
      </c>
      <c r="C25" s="36" t="s">
        <v>26</v>
      </c>
      <c r="D25" s="29" t="s">
        <v>2</v>
      </c>
      <c r="E25" s="20">
        <v>1</v>
      </c>
      <c r="F25" s="32"/>
      <c r="G25" s="24">
        <f t="shared" si="0"/>
        <v>0</v>
      </c>
    </row>
    <row r="26" spans="1:7" s="21" customFormat="1" ht="38.25">
      <c r="A26" s="18" t="s">
        <v>20</v>
      </c>
      <c r="B26" s="19" t="s">
        <v>84</v>
      </c>
      <c r="C26" s="36" t="s">
        <v>26</v>
      </c>
      <c r="D26" s="29" t="s">
        <v>2</v>
      </c>
      <c r="E26" s="20">
        <v>2</v>
      </c>
      <c r="F26" s="35"/>
      <c r="G26" s="24">
        <f t="shared" si="0"/>
        <v>0</v>
      </c>
    </row>
    <row r="27" spans="1:7" s="21" customFormat="1" ht="25.5">
      <c r="A27" s="18" t="s">
        <v>21</v>
      </c>
      <c r="B27" s="19" t="s">
        <v>85</v>
      </c>
      <c r="C27" s="36" t="s">
        <v>26</v>
      </c>
      <c r="D27" s="43" t="s">
        <v>2</v>
      </c>
      <c r="E27" s="20">
        <v>1</v>
      </c>
      <c r="F27" s="35"/>
      <c r="G27" s="24">
        <f t="shared" si="0"/>
        <v>0</v>
      </c>
    </row>
    <row r="28" spans="1:7" s="21" customFormat="1" ht="28.5" customHeight="1">
      <c r="A28" s="18" t="s">
        <v>22</v>
      </c>
      <c r="B28" s="19" t="s">
        <v>86</v>
      </c>
      <c r="C28" s="36" t="s">
        <v>26</v>
      </c>
      <c r="D28" s="29" t="s">
        <v>2</v>
      </c>
      <c r="E28" s="20">
        <v>1</v>
      </c>
      <c r="F28" s="35"/>
      <c r="G28" s="24">
        <f t="shared" si="0"/>
        <v>0</v>
      </c>
    </row>
    <row r="29" spans="1:7" s="21" customFormat="1" ht="38.25">
      <c r="A29" s="18" t="s">
        <v>23</v>
      </c>
      <c r="B29" s="19" t="s">
        <v>87</v>
      </c>
      <c r="C29" s="36" t="s">
        <v>26</v>
      </c>
      <c r="D29" s="29" t="s">
        <v>2</v>
      </c>
      <c r="E29" s="20">
        <v>1</v>
      </c>
      <c r="F29" s="35"/>
      <c r="G29" s="24">
        <f t="shared" si="0"/>
        <v>0</v>
      </c>
    </row>
    <row r="30" spans="1:7" s="21" customFormat="1" ht="25.5">
      <c r="A30" s="18" t="s">
        <v>24</v>
      </c>
      <c r="B30" s="19" t="s">
        <v>88</v>
      </c>
      <c r="C30" s="36" t="s">
        <v>26</v>
      </c>
      <c r="D30" s="29" t="s">
        <v>2</v>
      </c>
      <c r="E30" s="20">
        <v>2</v>
      </c>
      <c r="F30" s="35"/>
      <c r="G30" s="24">
        <f t="shared" si="0"/>
        <v>0</v>
      </c>
    </row>
    <row r="31" spans="1:7" s="21" customFormat="1" ht="25.5">
      <c r="A31" s="18" t="s">
        <v>31</v>
      </c>
      <c r="B31" s="19" t="s">
        <v>89</v>
      </c>
      <c r="C31" s="36" t="s">
        <v>26</v>
      </c>
      <c r="D31" s="29" t="s">
        <v>2</v>
      </c>
      <c r="E31" s="20">
        <v>4</v>
      </c>
      <c r="F31" s="34"/>
      <c r="G31" s="24">
        <f t="shared" si="0"/>
        <v>0</v>
      </c>
    </row>
    <row r="32" spans="1:7" s="21" customFormat="1" ht="38.25">
      <c r="A32" s="18" t="s">
        <v>32</v>
      </c>
      <c r="B32" s="19" t="s">
        <v>90</v>
      </c>
      <c r="C32" s="31" t="s">
        <v>26</v>
      </c>
      <c r="D32" s="29" t="s">
        <v>2</v>
      </c>
      <c r="E32" s="20">
        <v>4</v>
      </c>
      <c r="F32" s="34"/>
      <c r="G32" s="24">
        <f t="shared" si="0"/>
        <v>0</v>
      </c>
    </row>
    <row r="33" spans="1:7" s="21" customFormat="1" ht="25.5">
      <c r="A33" s="18" t="s">
        <v>34</v>
      </c>
      <c r="B33" s="19" t="s">
        <v>91</v>
      </c>
      <c r="C33" s="36" t="s">
        <v>26</v>
      </c>
      <c r="D33" s="29" t="s">
        <v>2</v>
      </c>
      <c r="E33" s="20">
        <v>3</v>
      </c>
      <c r="F33" s="35"/>
      <c r="G33" s="24">
        <f t="shared" si="0"/>
        <v>0</v>
      </c>
    </row>
    <row r="34" spans="1:7" ht="24" customHeight="1">
      <c r="A34" s="65" t="s">
        <v>93</v>
      </c>
      <c r="B34" s="66"/>
      <c r="C34" s="66"/>
      <c r="D34" s="67"/>
      <c r="E34" s="67"/>
      <c r="F34" s="68"/>
      <c r="G34" s="69"/>
    </row>
    <row r="35" spans="1:7" s="22" customFormat="1" ht="25.5">
      <c r="A35" s="20">
        <v>25</v>
      </c>
      <c r="B35" s="19" t="s">
        <v>55</v>
      </c>
      <c r="C35" s="36" t="s">
        <v>30</v>
      </c>
      <c r="D35" s="29" t="s">
        <v>2</v>
      </c>
      <c r="E35" s="20">
        <v>2</v>
      </c>
      <c r="F35" s="30"/>
      <c r="G35" s="24">
        <f aca="true" t="shared" si="1" ref="G35:G40">E35*F35</f>
        <v>0</v>
      </c>
    </row>
    <row r="36" spans="1:7" s="22" customFormat="1" ht="28.5" customHeight="1">
      <c r="A36" s="44">
        <v>26</v>
      </c>
      <c r="B36" s="19" t="s">
        <v>56</v>
      </c>
      <c r="C36" s="36" t="s">
        <v>30</v>
      </c>
      <c r="D36" s="29" t="s">
        <v>2</v>
      </c>
      <c r="E36" s="20">
        <v>3</v>
      </c>
      <c r="F36" s="30"/>
      <c r="G36" s="24">
        <f t="shared" si="1"/>
        <v>0</v>
      </c>
    </row>
    <row r="37" spans="1:7" s="21" customFormat="1" ht="25.5">
      <c r="A37" s="20">
        <v>27</v>
      </c>
      <c r="B37" s="19" t="s">
        <v>57</v>
      </c>
      <c r="C37" s="36" t="s">
        <v>30</v>
      </c>
      <c r="D37" s="29" t="s">
        <v>2</v>
      </c>
      <c r="E37" s="28">
        <v>2</v>
      </c>
      <c r="F37" s="45"/>
      <c r="G37" s="24">
        <f t="shared" si="1"/>
        <v>0</v>
      </c>
    </row>
    <row r="38" spans="1:142" s="23" customFormat="1" ht="38.25">
      <c r="A38" s="44">
        <v>28</v>
      </c>
      <c r="B38" s="39" t="s">
        <v>58</v>
      </c>
      <c r="C38" s="36" t="s">
        <v>30</v>
      </c>
      <c r="D38" s="29" t="s">
        <v>2</v>
      </c>
      <c r="E38" s="28">
        <v>2</v>
      </c>
      <c r="F38" s="45"/>
      <c r="G38" s="24">
        <f t="shared" si="1"/>
        <v>0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</row>
    <row r="39" spans="1:142" s="23" customFormat="1" ht="25.5">
      <c r="A39" s="20">
        <v>29</v>
      </c>
      <c r="B39" s="19" t="s">
        <v>59</v>
      </c>
      <c r="C39" s="36" t="s">
        <v>30</v>
      </c>
      <c r="D39" s="29" t="s">
        <v>2</v>
      </c>
      <c r="E39" s="20">
        <v>1</v>
      </c>
      <c r="F39" s="27"/>
      <c r="G39" s="24">
        <f t="shared" si="1"/>
        <v>0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</row>
    <row r="40" spans="1:142" s="23" customFormat="1" ht="25.5">
      <c r="A40" s="44">
        <v>30</v>
      </c>
      <c r="B40" s="59" t="s">
        <v>54</v>
      </c>
      <c r="C40" s="36" t="s">
        <v>30</v>
      </c>
      <c r="D40" s="29" t="s">
        <v>2</v>
      </c>
      <c r="E40" s="20">
        <v>1</v>
      </c>
      <c r="F40" s="27"/>
      <c r="G40" s="24">
        <f t="shared" si="1"/>
        <v>0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</row>
    <row r="41" spans="1:142" s="23" customFormat="1" ht="12.75">
      <c r="A41" s="48"/>
      <c r="B41" s="49"/>
      <c r="C41" s="50"/>
      <c r="D41" s="51"/>
      <c r="E41" s="52"/>
      <c r="F41" s="47" t="s">
        <v>50</v>
      </c>
      <c r="G41" s="70">
        <f>SUM(G10:G40)</f>
        <v>0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</row>
    <row r="42" spans="1:142" s="23" customFormat="1" ht="12.75">
      <c r="A42" s="48"/>
      <c r="B42" s="49"/>
      <c r="C42" s="50"/>
      <c r="D42" s="51"/>
      <c r="E42" s="52"/>
      <c r="F42" s="47" t="s">
        <v>49</v>
      </c>
      <c r="G42" s="70">
        <f>0.24*G41</f>
        <v>0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</row>
    <row r="43" spans="1:142" s="23" customFormat="1" ht="12.75">
      <c r="A43" s="48"/>
      <c r="B43" s="49"/>
      <c r="C43" s="50"/>
      <c r="D43" s="51"/>
      <c r="E43" s="52"/>
      <c r="F43" s="47" t="s">
        <v>51</v>
      </c>
      <c r="G43" s="70">
        <f>1.24*G41</f>
        <v>0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</row>
    <row r="44" spans="1:7" s="21" customFormat="1" ht="17.25" customHeight="1">
      <c r="A44" s="25"/>
      <c r="B44" s="12"/>
      <c r="C44" s="12"/>
      <c r="D44" s="12"/>
      <c r="E44" s="12"/>
      <c r="F44" s="12"/>
      <c r="G44" s="26"/>
    </row>
    <row r="45" spans="1:7" s="21" customFormat="1" ht="17.25" customHeight="1">
      <c r="A45" s="25"/>
      <c r="B45" s="12"/>
      <c r="C45" s="12"/>
      <c r="D45" s="12"/>
      <c r="E45" s="12"/>
      <c r="F45" s="12"/>
      <c r="G45" s="26"/>
    </row>
    <row r="46" spans="1:6" s="16" customFormat="1" ht="18" customHeight="1">
      <c r="A46" s="13" t="s">
        <v>94</v>
      </c>
      <c r="B46"/>
      <c r="C46"/>
      <c r="D46" s="14"/>
      <c r="E46" s="14"/>
      <c r="F46" s="15"/>
    </row>
    <row r="47" spans="1:7" ht="18" customHeight="1">
      <c r="A47" s="17" t="s">
        <v>95</v>
      </c>
      <c r="F47" s="4"/>
      <c r="G47" s="4"/>
    </row>
    <row r="48" spans="1:7" ht="18" customHeight="1">
      <c r="A48" s="2" t="s">
        <v>25</v>
      </c>
      <c r="F48" s="4"/>
      <c r="G48" s="4"/>
    </row>
    <row r="49" spans="1:7" ht="18" customHeight="1">
      <c r="A49" s="2" t="s">
        <v>25</v>
      </c>
      <c r="F49" s="4"/>
      <c r="G49" s="4"/>
    </row>
    <row r="50" spans="1:7" ht="18" customHeight="1">
      <c r="A50" s="2" t="s">
        <v>25</v>
      </c>
      <c r="F50" s="4"/>
      <c r="G50" s="4"/>
    </row>
    <row r="51" spans="1:7" ht="18" customHeight="1">
      <c r="A51" s="2" t="s">
        <v>25</v>
      </c>
      <c r="F51" s="4"/>
      <c r="G51" s="4"/>
    </row>
    <row r="52" spans="1:7" ht="18" customHeight="1">
      <c r="A52" s="2" t="s">
        <v>25</v>
      </c>
      <c r="F52" s="4"/>
      <c r="G52" s="4"/>
    </row>
    <row r="53" spans="1:7" ht="18" customHeight="1">
      <c r="A53" s="2" t="s">
        <v>25</v>
      </c>
      <c r="F53" s="4"/>
      <c r="G53" s="4"/>
    </row>
    <row r="54" spans="1:7" ht="18" customHeight="1">
      <c r="A54" s="2" t="s">
        <v>25</v>
      </c>
      <c r="F54" s="4"/>
      <c r="G54" s="4"/>
    </row>
    <row r="55" spans="1:7" ht="18" customHeight="1">
      <c r="A55" s="2" t="s">
        <v>25</v>
      </c>
      <c r="F55" s="4"/>
      <c r="G55" s="4"/>
    </row>
    <row r="56" spans="6:7" ht="15">
      <c r="F56" s="4"/>
      <c r="G56" s="4"/>
    </row>
    <row r="57" spans="1:7" ht="15">
      <c r="A57" s="4"/>
      <c r="B57" s="4"/>
      <c r="C57" s="4"/>
      <c r="D57" s="5"/>
      <c r="E57" s="10" t="s">
        <v>96</v>
      </c>
      <c r="F57" s="4"/>
      <c r="G57" s="4"/>
    </row>
    <row r="58" spans="1:5" ht="15">
      <c r="A58" s="4"/>
      <c r="B58" s="4"/>
      <c r="C58" s="4"/>
      <c r="D58" s="5"/>
      <c r="E58" s="11" t="s">
        <v>3</v>
      </c>
    </row>
    <row r="64" ht="12.75">
      <c r="E64" s="73" t="s">
        <v>99</v>
      </c>
    </row>
  </sheetData>
  <sheetProtection/>
  <printOptions/>
  <pageMargins left="0.2362204724409449" right="0.07874015748031496" top="0.3937007874015748" bottom="0.35433070866141736" header="0.11811023622047245" footer="0.11811023622047245"/>
  <pageSetup horizontalDpi="600" verticalDpi="600" orientation="portrait" paperSize="9" r:id="rId1"/>
  <headerFooter alignWithMargins="0">
    <oddFooter>&amp;C- Σελ.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L45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4.25390625" style="2" customWidth="1"/>
    <col min="2" max="2" width="51.00390625" style="2" customWidth="1"/>
    <col min="3" max="3" width="10.75390625" style="2" customWidth="1"/>
    <col min="4" max="4" width="8.375" style="2" customWidth="1"/>
    <col min="5" max="5" width="6.25390625" style="2" customWidth="1"/>
    <col min="6" max="6" width="11.375" style="2" customWidth="1"/>
    <col min="7" max="7" width="10.125" style="2" customWidth="1"/>
    <col min="8" max="16384" width="9.125" style="2" customWidth="1"/>
  </cols>
  <sheetData>
    <row r="1" spans="1:7" ht="21" customHeight="1">
      <c r="A1" s="1" t="s">
        <v>79</v>
      </c>
      <c r="B1" s="1"/>
      <c r="C1" s="1"/>
      <c r="D1" s="1"/>
      <c r="E1"/>
      <c r="F1"/>
      <c r="G1" s="1"/>
    </row>
    <row r="2" spans="1:5" ht="12.75">
      <c r="A2" s="1" t="s">
        <v>100</v>
      </c>
      <c r="B2" s="1"/>
      <c r="C2" s="1"/>
      <c r="D2" s="7"/>
      <c r="E2" s="1"/>
    </row>
    <row r="3" spans="1:5" ht="12.75">
      <c r="A3" s="1"/>
      <c r="B3" s="1"/>
      <c r="C3" s="1"/>
      <c r="D3" s="7"/>
      <c r="E3" s="1"/>
    </row>
    <row r="4" spans="1:6" ht="18.75" customHeight="1">
      <c r="A4" s="1"/>
      <c r="B4" s="46" t="s">
        <v>101</v>
      </c>
      <c r="E4" s="1"/>
      <c r="F4" s="1"/>
    </row>
    <row r="5" spans="1:6" ht="18.75" customHeight="1">
      <c r="A5" s="1"/>
      <c r="B5" s="60"/>
      <c r="C5" s="1"/>
      <c r="D5" s="3"/>
      <c r="E5" s="1"/>
      <c r="F5" s="1"/>
    </row>
    <row r="6" spans="1:142" s="23" customFormat="1" ht="28.5" customHeight="1">
      <c r="A6" s="65" t="s">
        <v>46</v>
      </c>
      <c r="B6" s="66"/>
      <c r="C6" s="66"/>
      <c r="D6" s="67"/>
      <c r="E6" s="67"/>
      <c r="F6" s="68"/>
      <c r="G6" s="71"/>
      <c r="H6" s="21"/>
      <c r="I6" s="2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</row>
    <row r="7" spans="1:9" ht="38.25">
      <c r="A7" s="74" t="s">
        <v>0</v>
      </c>
      <c r="B7" s="75" t="s">
        <v>1</v>
      </c>
      <c r="C7" s="74" t="s">
        <v>27</v>
      </c>
      <c r="D7" s="74" t="s">
        <v>29</v>
      </c>
      <c r="E7" s="74" t="s">
        <v>28</v>
      </c>
      <c r="F7" s="76" t="s">
        <v>53</v>
      </c>
      <c r="G7" s="76" t="s">
        <v>97</v>
      </c>
      <c r="I7" s="21"/>
    </row>
    <row r="8" spans="1:142" s="23" customFormat="1" ht="34.5" customHeight="1">
      <c r="A8" s="18" t="s">
        <v>4</v>
      </c>
      <c r="B8" s="19" t="s">
        <v>60</v>
      </c>
      <c r="C8" s="36" t="s">
        <v>30</v>
      </c>
      <c r="D8" s="53" t="s">
        <v>2</v>
      </c>
      <c r="E8" s="28">
        <v>2</v>
      </c>
      <c r="F8" s="45">
        <v>59</v>
      </c>
      <c r="G8" s="54">
        <v>118</v>
      </c>
      <c r="H8" s="21"/>
      <c r="I8" s="2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</row>
    <row r="9" spans="1:142" s="23" customFormat="1" ht="34.5" customHeight="1">
      <c r="A9" s="18" t="s">
        <v>5</v>
      </c>
      <c r="B9" s="19" t="s">
        <v>61</v>
      </c>
      <c r="C9" s="36" t="s">
        <v>30</v>
      </c>
      <c r="D9" s="53" t="s">
        <v>2</v>
      </c>
      <c r="E9" s="28">
        <v>1</v>
      </c>
      <c r="F9" s="45">
        <v>57.5</v>
      </c>
      <c r="G9" s="54">
        <v>57.5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</row>
    <row r="10" spans="1:142" s="23" customFormat="1" ht="34.5" customHeight="1">
      <c r="A10" s="18" t="s">
        <v>6</v>
      </c>
      <c r="B10" s="19" t="s">
        <v>62</v>
      </c>
      <c r="C10" s="36" t="s">
        <v>30</v>
      </c>
      <c r="D10" s="53" t="s">
        <v>2</v>
      </c>
      <c r="E10" s="28">
        <v>1</v>
      </c>
      <c r="F10" s="45">
        <v>58</v>
      </c>
      <c r="G10" s="54">
        <v>58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</row>
    <row r="11" spans="1:142" s="23" customFormat="1" ht="34.5" customHeight="1">
      <c r="A11" s="18" t="s">
        <v>7</v>
      </c>
      <c r="B11" s="19" t="s">
        <v>63</v>
      </c>
      <c r="C11" s="36" t="s">
        <v>30</v>
      </c>
      <c r="D11" s="53" t="s">
        <v>2</v>
      </c>
      <c r="E11" s="28">
        <v>1</v>
      </c>
      <c r="F11" s="45">
        <v>58</v>
      </c>
      <c r="G11" s="54">
        <v>58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</row>
    <row r="12" spans="1:142" s="23" customFormat="1" ht="34.5" customHeight="1">
      <c r="A12" s="18" t="s">
        <v>8</v>
      </c>
      <c r="B12" s="19" t="s">
        <v>64</v>
      </c>
      <c r="C12" s="36" t="s">
        <v>30</v>
      </c>
      <c r="D12" s="53" t="s">
        <v>2</v>
      </c>
      <c r="E12" s="28">
        <v>1</v>
      </c>
      <c r="F12" s="45">
        <v>59</v>
      </c>
      <c r="G12" s="54">
        <v>59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</row>
    <row r="13" spans="1:142" s="23" customFormat="1" ht="34.5" customHeight="1">
      <c r="A13" s="18" t="s">
        <v>9</v>
      </c>
      <c r="B13" s="19" t="s">
        <v>65</v>
      </c>
      <c r="C13" s="36" t="s">
        <v>30</v>
      </c>
      <c r="D13" s="53" t="s">
        <v>2</v>
      </c>
      <c r="E13" s="28">
        <v>2</v>
      </c>
      <c r="F13" s="45">
        <v>58</v>
      </c>
      <c r="G13" s="54">
        <v>116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</row>
    <row r="14" spans="1:142" s="23" customFormat="1" ht="34.5" customHeight="1">
      <c r="A14" s="18" t="s">
        <v>10</v>
      </c>
      <c r="B14" s="19" t="s">
        <v>66</v>
      </c>
      <c r="C14" s="36" t="s">
        <v>30</v>
      </c>
      <c r="D14" s="53" t="s">
        <v>2</v>
      </c>
      <c r="E14" s="28">
        <v>1</v>
      </c>
      <c r="F14" s="45">
        <v>56.5</v>
      </c>
      <c r="G14" s="54">
        <v>56.5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</row>
    <row r="15" spans="1:142" s="23" customFormat="1" ht="34.5" customHeight="1">
      <c r="A15" s="18" t="s">
        <v>11</v>
      </c>
      <c r="B15" s="19" t="s">
        <v>67</v>
      </c>
      <c r="C15" s="36" t="s">
        <v>30</v>
      </c>
      <c r="D15" s="53" t="s">
        <v>2</v>
      </c>
      <c r="E15" s="28">
        <v>1</v>
      </c>
      <c r="F15" s="45">
        <v>56.5</v>
      </c>
      <c r="G15" s="54">
        <v>56.5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</row>
    <row r="16" spans="1:142" s="23" customFormat="1" ht="34.5" customHeight="1">
      <c r="A16" s="18" t="s">
        <v>12</v>
      </c>
      <c r="B16" s="19" t="s">
        <v>68</v>
      </c>
      <c r="C16" s="36" t="s">
        <v>30</v>
      </c>
      <c r="D16" s="53" t="s">
        <v>2</v>
      </c>
      <c r="E16" s="28">
        <v>1</v>
      </c>
      <c r="F16" s="45">
        <v>56.5</v>
      </c>
      <c r="G16" s="54">
        <v>56.5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</row>
    <row r="17" spans="1:142" s="23" customFormat="1" ht="34.5" customHeight="1">
      <c r="A17" s="18" t="s">
        <v>13</v>
      </c>
      <c r="B17" s="19" t="s">
        <v>71</v>
      </c>
      <c r="C17" s="36" t="s">
        <v>30</v>
      </c>
      <c r="D17" s="53" t="s">
        <v>2</v>
      </c>
      <c r="E17" s="28">
        <v>8</v>
      </c>
      <c r="F17" s="45">
        <v>48</v>
      </c>
      <c r="G17" s="54">
        <v>384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</row>
    <row r="18" spans="1:142" s="23" customFormat="1" ht="34.5" customHeight="1">
      <c r="A18" s="18">
        <v>11</v>
      </c>
      <c r="B18" s="19" t="s">
        <v>70</v>
      </c>
      <c r="C18" s="36" t="s">
        <v>30</v>
      </c>
      <c r="D18" s="53" t="s">
        <v>2</v>
      </c>
      <c r="E18" s="28">
        <v>2</v>
      </c>
      <c r="F18" s="45">
        <v>43</v>
      </c>
      <c r="G18" s="54">
        <v>86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</row>
    <row r="19" spans="1:142" s="23" customFormat="1" ht="34.5" customHeight="1">
      <c r="A19" s="18" t="s">
        <v>15</v>
      </c>
      <c r="B19" s="19" t="s">
        <v>69</v>
      </c>
      <c r="C19" s="36" t="s">
        <v>30</v>
      </c>
      <c r="D19" s="53" t="s">
        <v>2</v>
      </c>
      <c r="E19" s="28">
        <v>3</v>
      </c>
      <c r="F19" s="45">
        <v>46</v>
      </c>
      <c r="G19" s="54">
        <v>138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</row>
    <row r="20" spans="1:142" s="23" customFormat="1" ht="34.5" customHeight="1">
      <c r="A20" s="18" t="s">
        <v>16</v>
      </c>
      <c r="B20" s="19" t="s">
        <v>72</v>
      </c>
      <c r="C20" s="36" t="s">
        <v>30</v>
      </c>
      <c r="D20" s="53" t="s">
        <v>2</v>
      </c>
      <c r="E20" s="28">
        <v>3</v>
      </c>
      <c r="F20" s="45">
        <v>46</v>
      </c>
      <c r="G20" s="54">
        <v>138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</row>
    <row r="21" spans="1:142" s="23" customFormat="1" ht="34.5" customHeight="1">
      <c r="A21" s="18" t="s">
        <v>17</v>
      </c>
      <c r="B21" s="19" t="s">
        <v>73</v>
      </c>
      <c r="C21" s="36" t="s">
        <v>30</v>
      </c>
      <c r="D21" s="53" t="s">
        <v>2</v>
      </c>
      <c r="E21" s="28">
        <v>1</v>
      </c>
      <c r="F21" s="45">
        <v>55</v>
      </c>
      <c r="G21" s="54">
        <v>55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</row>
    <row r="22" spans="1:142" s="23" customFormat="1" ht="34.5" customHeight="1">
      <c r="A22" s="18" t="s">
        <v>18</v>
      </c>
      <c r="B22" s="19" t="s">
        <v>74</v>
      </c>
      <c r="C22" s="36" t="s">
        <v>30</v>
      </c>
      <c r="D22" s="53" t="s">
        <v>2</v>
      </c>
      <c r="E22" s="28">
        <v>1</v>
      </c>
      <c r="F22" s="45">
        <v>55.5</v>
      </c>
      <c r="G22" s="54">
        <v>55.5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</row>
    <row r="23" spans="1:142" s="23" customFormat="1" ht="34.5" customHeight="1">
      <c r="A23" s="18" t="s">
        <v>19</v>
      </c>
      <c r="B23" s="19" t="s">
        <v>75</v>
      </c>
      <c r="C23" s="36" t="s">
        <v>30</v>
      </c>
      <c r="D23" s="53" t="s">
        <v>2</v>
      </c>
      <c r="E23" s="28">
        <v>1</v>
      </c>
      <c r="F23" s="45">
        <v>55.5</v>
      </c>
      <c r="G23" s="54">
        <v>55.5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</row>
    <row r="24" spans="1:142" s="23" customFormat="1" ht="34.5" customHeight="1">
      <c r="A24" s="18" t="s">
        <v>20</v>
      </c>
      <c r="B24" s="19" t="s">
        <v>76</v>
      </c>
      <c r="C24" s="36" t="s">
        <v>30</v>
      </c>
      <c r="D24" s="53" t="s">
        <v>2</v>
      </c>
      <c r="E24" s="28">
        <v>1</v>
      </c>
      <c r="F24" s="45">
        <v>55.5</v>
      </c>
      <c r="G24" s="54">
        <v>55.5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</row>
    <row r="25" spans="1:142" s="23" customFormat="1" ht="34.5" customHeight="1">
      <c r="A25" s="18" t="s">
        <v>21</v>
      </c>
      <c r="B25" s="19" t="s">
        <v>77</v>
      </c>
      <c r="C25" s="36" t="s">
        <v>30</v>
      </c>
      <c r="D25" s="53" t="s">
        <v>2</v>
      </c>
      <c r="E25" s="28">
        <v>1</v>
      </c>
      <c r="F25" s="45">
        <v>55.5</v>
      </c>
      <c r="G25" s="54">
        <v>55.5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</row>
    <row r="26" spans="1:142" s="23" customFormat="1" ht="34.5" customHeight="1">
      <c r="A26" s="18" t="s">
        <v>22</v>
      </c>
      <c r="B26" s="19" t="s">
        <v>78</v>
      </c>
      <c r="C26" s="36" t="s">
        <v>30</v>
      </c>
      <c r="D26" s="53" t="s">
        <v>2</v>
      </c>
      <c r="E26" s="28">
        <v>1</v>
      </c>
      <c r="F26" s="45">
        <v>113</v>
      </c>
      <c r="G26" s="54">
        <v>113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</row>
    <row r="27" spans="1:142" s="23" customFormat="1" ht="34.5" customHeight="1">
      <c r="A27" s="55"/>
      <c r="B27" s="42"/>
      <c r="C27" s="56"/>
      <c r="D27" s="57"/>
      <c r="E27" s="58"/>
      <c r="F27" s="47" t="s">
        <v>47</v>
      </c>
      <c r="G27" s="70">
        <f>SUM(G8:G26)</f>
        <v>1772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</row>
    <row r="28" spans="1:142" s="23" customFormat="1" ht="34.5" customHeight="1">
      <c r="A28" s="55"/>
      <c r="B28" s="42"/>
      <c r="C28" s="56"/>
      <c r="D28" s="57"/>
      <c r="E28" s="58"/>
      <c r="F28" s="47" t="s">
        <v>49</v>
      </c>
      <c r="G28" s="70">
        <f>0.24*G27</f>
        <v>425.28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</row>
    <row r="29" spans="1:142" s="23" customFormat="1" ht="34.5" customHeight="1">
      <c r="A29" s="55"/>
      <c r="B29" s="42"/>
      <c r="C29" s="56"/>
      <c r="D29" s="57"/>
      <c r="E29" s="58"/>
      <c r="F29" s="47" t="s">
        <v>48</v>
      </c>
      <c r="G29" s="70">
        <f>1.24*G27</f>
        <v>2197.28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</row>
    <row r="30" spans="1:7" s="21" customFormat="1" ht="17.25" customHeight="1">
      <c r="A30" s="25"/>
      <c r="B30" s="12"/>
      <c r="C30" s="12"/>
      <c r="D30" s="12"/>
      <c r="E30" s="12"/>
      <c r="F30" s="12"/>
      <c r="G30" s="26"/>
    </row>
    <row r="31" spans="1:7" s="21" customFormat="1" ht="17.25" customHeight="1">
      <c r="A31" s="25"/>
      <c r="B31" s="12"/>
      <c r="C31" s="12"/>
      <c r="D31" s="12"/>
      <c r="E31" s="12"/>
      <c r="F31" s="12"/>
      <c r="G31" s="26"/>
    </row>
    <row r="32" spans="1:9" s="16" customFormat="1" ht="18" customHeight="1">
      <c r="A32" s="13" t="s">
        <v>94</v>
      </c>
      <c r="B32"/>
      <c r="C32"/>
      <c r="D32" s="14"/>
      <c r="E32" s="14"/>
      <c r="F32" s="15"/>
      <c r="I32" s="21"/>
    </row>
    <row r="33" spans="1:9" ht="18" customHeight="1">
      <c r="A33" s="17" t="s">
        <v>95</v>
      </c>
      <c r="F33" s="4"/>
      <c r="G33" s="4"/>
      <c r="I33" s="16"/>
    </row>
    <row r="34" spans="1:7" ht="18" customHeight="1">
      <c r="A34" s="2" t="s">
        <v>25</v>
      </c>
      <c r="F34" s="4"/>
      <c r="G34" s="4"/>
    </row>
    <row r="35" spans="1:7" ht="18" customHeight="1">
      <c r="A35" s="2" t="s">
        <v>25</v>
      </c>
      <c r="F35" s="4"/>
      <c r="G35" s="4"/>
    </row>
    <row r="36" spans="6:7" ht="15">
      <c r="F36" s="4"/>
      <c r="G36" s="4"/>
    </row>
    <row r="37" spans="1:7" ht="15">
      <c r="A37" s="4"/>
      <c r="B37" s="4"/>
      <c r="C37" s="4"/>
      <c r="D37" s="5"/>
      <c r="E37" s="10" t="s">
        <v>96</v>
      </c>
      <c r="F37" s="4"/>
      <c r="G37" s="4"/>
    </row>
    <row r="38" spans="1:5" ht="15">
      <c r="A38" s="4"/>
      <c r="B38" s="4"/>
      <c r="C38" s="4"/>
      <c r="D38" s="5"/>
      <c r="E38" s="11" t="s">
        <v>3</v>
      </c>
    </row>
    <row r="45" ht="12.75">
      <c r="E45" s="73" t="s">
        <v>99</v>
      </c>
    </row>
  </sheetData>
  <sheetProtection/>
  <printOptions/>
  <pageMargins left="0.2362204724409449" right="0.07874015748031496" top="0.3937007874015748" bottom="0.35433070866141736" header="0.11811023622047245" footer="0.11811023622047245"/>
  <pageSetup horizontalDpi="600" verticalDpi="600" orientation="portrait" paperSize="9" r:id="rId1"/>
  <headerFooter alignWithMargins="0">
    <oddFooter>&amp;C- Σελ.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Vassilis Giastas</cp:lastModifiedBy>
  <cp:lastPrinted>2017-05-11T06:31:11Z</cp:lastPrinted>
  <dcterms:created xsi:type="dcterms:W3CDTF">2000-06-02T11:04:59Z</dcterms:created>
  <dcterms:modified xsi:type="dcterms:W3CDTF">2017-05-11T06:31:25Z</dcterms:modified>
  <cp:category/>
  <cp:version/>
  <cp:contentType/>
  <cp:contentStatus/>
</cp:coreProperties>
</file>